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quariumkarlovaccom-my.sharepoint.com/personal/ivanka_aquariumkarlovac_com/Documents/IZVJEŠĆA/2026/"/>
    </mc:Choice>
  </mc:AlternateContent>
  <xr:revisionPtr revIDLastSave="15" documentId="11_88A833A556EB60B187A6EB0C2E174EC7AA6C7C40" xr6:coauthVersionLast="47" xr6:coauthVersionMax="47" xr10:uidLastSave="{2661B7D7-A7AC-4A1E-9E84-3E8ABFEFDDEA}"/>
  <bookViews>
    <workbookView xWindow="2985" yWindow="2985" windowWidth="21600" windowHeight="11295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E122" i="80" s="1"/>
  <c r="E44" i="80" s="1"/>
  <c r="D149" i="80"/>
  <c r="D122" i="80" s="1"/>
  <c r="D44" i="80" s="1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D244" i="77" s="1"/>
  <c r="E287" i="77"/>
  <c r="E284" i="77"/>
  <c r="E274" i="77" s="1"/>
  <c r="E244" i="77" s="1"/>
  <c r="D284" i="77"/>
  <c r="E281" i="77"/>
  <c r="D281" i="77"/>
  <c r="E279" i="77"/>
  <c r="D279" i="77"/>
  <c r="E275" i="77"/>
  <c r="D275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D19" i="76" s="1"/>
  <c r="D6" i="76" s="1"/>
  <c r="E19" i="76"/>
  <c r="E14" i="76"/>
  <c r="D14" i="76"/>
  <c r="E11" i="76"/>
  <c r="D11" i="76"/>
  <c r="E8" i="76"/>
  <c r="D8" i="76"/>
  <c r="E7" i="76"/>
  <c r="D7" i="76"/>
  <c r="E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D188" i="75" s="1"/>
  <c r="D187" i="75" s="1"/>
  <c r="E188" i="75"/>
  <c r="E187" i="75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D57" i="75"/>
  <c r="D56" i="75" s="1"/>
  <c r="D44" i="75" s="1"/>
  <c r="E56" i="75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E200" i="72" s="1"/>
  <c r="E187" i="72" s="1"/>
  <c r="D206" i="72"/>
  <c r="D200" i="72" s="1"/>
  <c r="D187" i="72" s="1"/>
  <c r="E201" i="72"/>
  <c r="D201" i="72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D56" i="51"/>
  <c r="E52" i="51"/>
  <c r="D52" i="51"/>
  <c r="E46" i="51"/>
  <c r="D46" i="51"/>
  <c r="E45" i="51"/>
  <c r="D45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E6" i="51" s="1"/>
  <c r="D20" i="51"/>
  <c r="D19" i="51"/>
  <c r="E14" i="51"/>
  <c r="D14" i="51"/>
  <c r="E11" i="51"/>
  <c r="D11" i="51"/>
  <c r="E8" i="51"/>
  <c r="D8" i="51"/>
  <c r="E7" i="51"/>
  <c r="D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G415" i="68"/>
  <c r="F415" i="68"/>
  <c r="E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G357" i="68" s="1"/>
  <c r="F364" i="68"/>
  <c r="F357" i="68" s="1"/>
  <c r="E364" i="68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G325" i="68"/>
  <c r="F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G311" i="68"/>
  <c r="F311" i="68"/>
  <c r="E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D307" i="68"/>
  <c r="H307" i="68" s="1"/>
  <c r="G306" i="68"/>
  <c r="F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G299" i="68"/>
  <c r="F299" i="68"/>
  <c r="E299" i="68"/>
  <c r="G298" i="68"/>
  <c r="F298" i="68"/>
  <c r="E298" i="68"/>
  <c r="D298" i="68"/>
  <c r="G297" i="68"/>
  <c r="F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D290" i="68"/>
  <c r="H290" i="68" s="1"/>
  <c r="J290" i="68" s="1"/>
  <c r="G289" i="68"/>
  <c r="F289" i="68"/>
  <c r="E289" i="68"/>
  <c r="I289" i="68" s="1"/>
  <c r="D289" i="68"/>
  <c r="H289" i="68" s="1"/>
  <c r="G288" i="68"/>
  <c r="F288" i="68"/>
  <c r="D288" i="68"/>
  <c r="G287" i="68"/>
  <c r="F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G284" i="68"/>
  <c r="F284" i="68"/>
  <c r="E284" i="68"/>
  <c r="G283" i="68"/>
  <c r="F283" i="68"/>
  <c r="E283" i="68"/>
  <c r="I283" i="68" s="1"/>
  <c r="D283" i="68"/>
  <c r="H283" i="68" s="1"/>
  <c r="J283" i="68" s="1"/>
  <c r="G282" i="68"/>
  <c r="F282" i="68"/>
  <c r="E282" i="68"/>
  <c r="D282" i="68"/>
  <c r="G281" i="68"/>
  <c r="F281" i="68"/>
  <c r="G280" i="68"/>
  <c r="F280" i="68"/>
  <c r="E280" i="68"/>
  <c r="D280" i="68"/>
  <c r="G279" i="68"/>
  <c r="F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G276" i="68"/>
  <c r="F276" i="68"/>
  <c r="E276" i="68"/>
  <c r="I276" i="68" s="1"/>
  <c r="I275" i="68" s="1"/>
  <c r="D276" i="68"/>
  <c r="H276" i="68" s="1"/>
  <c r="G275" i="68"/>
  <c r="F275" i="68"/>
  <c r="E275" i="68"/>
  <c r="G274" i="68"/>
  <c r="F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D262" i="68"/>
  <c r="G261" i="68"/>
  <c r="F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D255" i="68"/>
  <c r="G254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D247" i="68"/>
  <c r="H247" i="68" s="1"/>
  <c r="G246" i="68"/>
  <c r="F246" i="68"/>
  <c r="E246" i="68"/>
  <c r="D246" i="68"/>
  <c r="G245" i="68"/>
  <c r="F245" i="68"/>
  <c r="G244" i="68"/>
  <c r="F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G239" i="68"/>
  <c r="F239" i="68"/>
  <c r="G238" i="68"/>
  <c r="F238" i="68"/>
  <c r="F237" i="68" s="1"/>
  <c r="F187" i="68" s="1"/>
  <c r="E238" i="68"/>
  <c r="D238" i="68"/>
  <c r="G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D229" i="68"/>
  <c r="H229" i="68" s="1"/>
  <c r="G228" i="68"/>
  <c r="F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G225" i="68"/>
  <c r="F225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D216" i="68"/>
  <c r="G215" i="68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D207" i="68"/>
  <c r="G206" i="68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D202" i="68"/>
  <c r="G201" i="68"/>
  <c r="F201" i="68"/>
  <c r="G200" i="68"/>
  <c r="F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D194" i="68"/>
  <c r="G193" i="68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D190" i="68"/>
  <c r="G189" i="68"/>
  <c r="F189" i="68"/>
  <c r="G188" i="68"/>
  <c r="F188" i="68"/>
  <c r="G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D182" i="68"/>
  <c r="G181" i="68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G175" i="68"/>
  <c r="F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D171" i="68"/>
  <c r="G170" i="68"/>
  <c r="F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D167" i="68"/>
  <c r="G166" i="68"/>
  <c r="F166" i="68"/>
  <c r="G165" i="68"/>
  <c r="F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D162" i="68"/>
  <c r="G161" i="68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G155" i="68"/>
  <c r="F155" i="68"/>
  <c r="G154" i="68"/>
  <c r="F154" i="68"/>
  <c r="G153" i="68"/>
  <c r="F153" i="68"/>
  <c r="E153" i="68"/>
  <c r="I153" i="68" s="1"/>
  <c r="D153" i="68"/>
  <c r="H153" i="68" s="1"/>
  <c r="J153" i="68" s="1"/>
  <c r="G152" i="68"/>
  <c r="F152" i="68"/>
  <c r="F149" i="68" s="1"/>
  <c r="F122" i="68" s="1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D150" i="68"/>
  <c r="G149" i="68"/>
  <c r="G148" i="68"/>
  <c r="F148" i="68"/>
  <c r="E148" i="68"/>
  <c r="I148" i="68" s="1"/>
  <c r="D148" i="68"/>
  <c r="H148" i="68" s="1"/>
  <c r="J148" i="68" s="1"/>
  <c r="G147" i="68"/>
  <c r="F147" i="68"/>
  <c r="E147" i="68"/>
  <c r="D147" i="68"/>
  <c r="G146" i="68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D143" i="68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D139" i="68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D130" i="68"/>
  <c r="H130" i="68" s="1"/>
  <c r="G129" i="68"/>
  <c r="F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G126" i="68"/>
  <c r="F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G123" i="68"/>
  <c r="F123" i="68"/>
  <c r="G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D118" i="68"/>
  <c r="H118" i="68" s="1"/>
  <c r="G117" i="68"/>
  <c r="F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D115" i="68"/>
  <c r="G114" i="68"/>
  <c r="F114" i="68"/>
  <c r="G113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D109" i="68"/>
  <c r="G108" i="68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G105" i="68"/>
  <c r="F105" i="68"/>
  <c r="E105" i="68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I102" i="68"/>
  <c r="G102" i="68"/>
  <c r="F102" i="68"/>
  <c r="E102" i="68"/>
  <c r="D102" i="68"/>
  <c r="H102" i="68" s="1"/>
  <c r="J102" i="68" s="1"/>
  <c r="G101" i="68"/>
  <c r="G100" i="68" s="1"/>
  <c r="G94" i="68" s="1"/>
  <c r="F101" i="68"/>
  <c r="E101" i="68"/>
  <c r="I101" i="68" s="1"/>
  <c r="D101" i="68"/>
  <c r="H101" i="68" s="1"/>
  <c r="F100" i="68"/>
  <c r="G99" i="68"/>
  <c r="F99" i="68"/>
  <c r="E99" i="68"/>
  <c r="I99" i="68" s="1"/>
  <c r="D99" i="68"/>
  <c r="H99" i="68" s="1"/>
  <c r="J99" i="68" s="1"/>
  <c r="G98" i="68"/>
  <c r="F98" i="68"/>
  <c r="E98" i="68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D96" i="68"/>
  <c r="G95" i="68"/>
  <c r="F95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D87" i="68"/>
  <c r="G86" i="68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D82" i="68"/>
  <c r="G81" i="68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G70" i="68" s="1"/>
  <c r="G56" i="68" s="1"/>
  <c r="F78" i="68"/>
  <c r="F70" i="68" s="1"/>
  <c r="F56" i="68" s="1"/>
  <c r="E78" i="68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D58" i="68"/>
  <c r="H58" i="68" s="1"/>
  <c r="G57" i="68"/>
  <c r="F57" i="68"/>
  <c r="E57" i="68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H21" i="68" s="1"/>
  <c r="G20" i="68"/>
  <c r="F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D6" i="68"/>
  <c r="H416" i="68" l="1"/>
  <c r="D415" i="68"/>
  <c r="I326" i="68"/>
  <c r="E325" i="68"/>
  <c r="H326" i="68"/>
  <c r="D325" i="68"/>
  <c r="E56" i="51"/>
  <c r="E44" i="51" s="1"/>
  <c r="I21" i="68"/>
  <c r="I20" i="68" s="1"/>
  <c r="I19" i="68" s="1"/>
  <c r="I6" i="68" s="1"/>
  <c r="E20" i="68"/>
  <c r="E19" i="68" s="1"/>
  <c r="E6" i="68" s="1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E357" i="68"/>
  <c r="I364" i="68"/>
  <c r="I357" i="68" s="1"/>
  <c r="H364" i="68"/>
  <c r="J364" i="68" s="1"/>
  <c r="D357" i="68"/>
  <c r="J358" i="68"/>
  <c r="H357" i="68"/>
  <c r="J353" i="68"/>
  <c r="H352" i="68"/>
  <c r="J352" i="68" s="1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H312" i="68"/>
  <c r="D311" i="68"/>
  <c r="E306" i="68"/>
  <c r="I307" i="68"/>
  <c r="I306" i="68" s="1"/>
  <c r="J307" i="68"/>
  <c r="H306" i="68"/>
  <c r="J306" i="68" s="1"/>
  <c r="H300" i="68"/>
  <c r="D299" i="68"/>
  <c r="E297" i="68"/>
  <c r="I298" i="68"/>
  <c r="I297" i="68" s="1"/>
  <c r="D297" i="68"/>
  <c r="H298" i="68"/>
  <c r="J294" i="68"/>
  <c r="H293" i="68"/>
  <c r="J293" i="68" s="1"/>
  <c r="I290" i="68"/>
  <c r="I288" i="68" s="1"/>
  <c r="E288" i="68"/>
  <c r="J289" i="68"/>
  <c r="H288" i="68"/>
  <c r="H285" i="68"/>
  <c r="D284" i="68"/>
  <c r="E281" i="68"/>
  <c r="I282" i="68"/>
  <c r="I281" i="68" s="1"/>
  <c r="H282" i="68"/>
  <c r="D281" i="68"/>
  <c r="I280" i="68"/>
  <c r="I279" i="68" s="1"/>
  <c r="I274" i="68" s="1"/>
  <c r="E279" i="68"/>
  <c r="E274" i="68" s="1"/>
  <c r="D279" i="68"/>
  <c r="H280" i="68"/>
  <c r="D275" i="68"/>
  <c r="H277" i="68"/>
  <c r="J277" i="68" s="1"/>
  <c r="J276" i="68"/>
  <c r="H275" i="68"/>
  <c r="H266" i="68"/>
  <c r="J266" i="68" s="1"/>
  <c r="J267" i="68"/>
  <c r="I262" i="68"/>
  <c r="I261" i="68" s="1"/>
  <c r="E261" i="68"/>
  <c r="D261" i="68"/>
  <c r="H262" i="68"/>
  <c r="E254" i="68"/>
  <c r="E245" i="68" s="1"/>
  <c r="I255" i="68"/>
  <c r="I254" i="68" s="1"/>
  <c r="D254" i="68"/>
  <c r="D245" i="68" s="1"/>
  <c r="H255" i="68"/>
  <c r="H249" i="68"/>
  <c r="J249" i="68" s="1"/>
  <c r="J250" i="68"/>
  <c r="J247" i="68"/>
  <c r="H246" i="68"/>
  <c r="I240" i="68"/>
  <c r="I239" i="68" s="1"/>
  <c r="E239" i="68"/>
  <c r="H240" i="68"/>
  <c r="D239" i="68"/>
  <c r="E237" i="68"/>
  <c r="I238" i="68"/>
  <c r="I237" i="68" s="1"/>
  <c r="D237" i="68"/>
  <c r="H238" i="68"/>
  <c r="H234" i="68"/>
  <c r="J235" i="68"/>
  <c r="I229" i="68"/>
  <c r="I228" i="68" s="1"/>
  <c r="E228" i="68"/>
  <c r="J229" i="68"/>
  <c r="H228" i="68"/>
  <c r="J228" i="68" s="1"/>
  <c r="H226" i="68"/>
  <c r="D225" i="68"/>
  <c r="J221" i="68"/>
  <c r="H220" i="68"/>
  <c r="J220" i="68" s="1"/>
  <c r="E215" i="68"/>
  <c r="I216" i="68"/>
  <c r="I215" i="68" s="1"/>
  <c r="H216" i="68"/>
  <c r="D215" i="68"/>
  <c r="E206" i="68"/>
  <c r="I207" i="68"/>
  <c r="I206" i="68" s="1"/>
  <c r="H207" i="68"/>
  <c r="D206" i="68"/>
  <c r="I202" i="68"/>
  <c r="I201" i="68" s="1"/>
  <c r="I200" i="68" s="1"/>
  <c r="E201" i="68"/>
  <c r="E200" i="68" s="1"/>
  <c r="D201" i="68"/>
  <c r="D200" i="68" s="1"/>
  <c r="H202" i="68"/>
  <c r="I194" i="68"/>
  <c r="I193" i="68" s="1"/>
  <c r="E193" i="68"/>
  <c r="D193" i="68"/>
  <c r="H194" i="68"/>
  <c r="E189" i="68"/>
  <c r="E188" i="68" s="1"/>
  <c r="E187" i="68" s="1"/>
  <c r="I190" i="68"/>
  <c r="I189" i="68" s="1"/>
  <c r="I188" i="68" s="1"/>
  <c r="I187" i="68" s="1"/>
  <c r="H190" i="68"/>
  <c r="D189" i="68"/>
  <c r="D188" i="68" s="1"/>
  <c r="D187" i="68" s="1"/>
  <c r="I182" i="68"/>
  <c r="I181" i="68" s="1"/>
  <c r="E181" i="68"/>
  <c r="H182" i="68"/>
  <c r="D181" i="68"/>
  <c r="I176" i="68"/>
  <c r="I175" i="68" s="1"/>
  <c r="E175" i="68"/>
  <c r="D175" i="68"/>
  <c r="H176" i="68"/>
  <c r="E170" i="68"/>
  <c r="I171" i="68"/>
  <c r="I170" i="68" s="1"/>
  <c r="D170" i="68"/>
  <c r="H171" i="68"/>
  <c r="I167" i="68"/>
  <c r="I166" i="68" s="1"/>
  <c r="I165" i="68" s="1"/>
  <c r="E166" i="68"/>
  <c r="E165" i="68" s="1"/>
  <c r="H167" i="68"/>
  <c r="D166" i="68"/>
  <c r="D165" i="68" s="1"/>
  <c r="I162" i="68"/>
  <c r="I161" i="68" s="1"/>
  <c r="E161" i="68"/>
  <c r="D161" i="68"/>
  <c r="H162" i="68"/>
  <c r="E155" i="68"/>
  <c r="E154" i="68" s="1"/>
  <c r="I156" i="68"/>
  <c r="I155" i="68" s="1"/>
  <c r="I154" i="68" s="1"/>
  <c r="D155" i="68"/>
  <c r="H156" i="68"/>
  <c r="E149" i="68"/>
  <c r="I150" i="68"/>
  <c r="I149" i="68" s="1"/>
  <c r="H150" i="68"/>
  <c r="D149" i="68"/>
  <c r="I147" i="68"/>
  <c r="I146" i="68" s="1"/>
  <c r="E146" i="68"/>
  <c r="H147" i="68"/>
  <c r="D146" i="68"/>
  <c r="E142" i="68"/>
  <c r="I143" i="68"/>
  <c r="I142" i="68" s="1"/>
  <c r="D142" i="68"/>
  <c r="H143" i="68"/>
  <c r="I139" i="68"/>
  <c r="I138" i="68" s="1"/>
  <c r="E138" i="68"/>
  <c r="D138" i="68"/>
  <c r="H139" i="68"/>
  <c r="E134" i="68"/>
  <c r="I135" i="68"/>
  <c r="I134" i="68" s="1"/>
  <c r="H135" i="68"/>
  <c r="D134" i="68"/>
  <c r="E129" i="68"/>
  <c r="I130" i="68"/>
  <c r="I129" i="68" s="1"/>
  <c r="H129" i="68"/>
  <c r="J129" i="68" s="1"/>
  <c r="J130" i="68"/>
  <c r="E126" i="68"/>
  <c r="I127" i="68"/>
  <c r="I126" i="68" s="1"/>
  <c r="D126" i="68"/>
  <c r="H127" i="68"/>
  <c r="I124" i="68"/>
  <c r="I123" i="68" s="1"/>
  <c r="I122" i="68" s="1"/>
  <c r="E123" i="68"/>
  <c r="E122" i="68" s="1"/>
  <c r="D123" i="68"/>
  <c r="D122" i="68" s="1"/>
  <c r="H124" i="68"/>
  <c r="E117" i="68"/>
  <c r="I118" i="68"/>
  <c r="I117" i="68" s="1"/>
  <c r="J118" i="68"/>
  <c r="H117" i="68"/>
  <c r="J117" i="68" s="1"/>
  <c r="E114" i="68"/>
  <c r="E113" i="68" s="1"/>
  <c r="I115" i="68"/>
  <c r="I114" i="68" s="1"/>
  <c r="I113" i="68" s="1"/>
  <c r="H115" i="68"/>
  <c r="D114" i="68"/>
  <c r="D113" i="68" s="1"/>
  <c r="E108" i="68"/>
  <c r="I109" i="68"/>
  <c r="I108" i="68" s="1"/>
  <c r="H109" i="68"/>
  <c r="D108" i="68"/>
  <c r="H106" i="68"/>
  <c r="J106" i="68" s="1"/>
  <c r="D100" i="68"/>
  <c r="E100" i="68"/>
  <c r="I105" i="68"/>
  <c r="I100" i="68" s="1"/>
  <c r="J101" i="68"/>
  <c r="H100" i="68"/>
  <c r="J100" i="68" s="1"/>
  <c r="I98" i="68"/>
  <c r="I95" i="68" s="1"/>
  <c r="I94" i="68" s="1"/>
  <c r="E95" i="68"/>
  <c r="E94" i="68" s="1"/>
  <c r="D95" i="68"/>
  <c r="D94" i="68" s="1"/>
  <c r="H96" i="68"/>
  <c r="I87" i="68"/>
  <c r="I86" i="68" s="1"/>
  <c r="E86" i="68"/>
  <c r="H87" i="68"/>
  <c r="D86" i="68"/>
  <c r="E81" i="68"/>
  <c r="I82" i="68"/>
  <c r="I81" i="68" s="1"/>
  <c r="H82" i="68"/>
  <c r="D81" i="68"/>
  <c r="E70" i="68"/>
  <c r="I78" i="68"/>
  <c r="I70" i="68" s="1"/>
  <c r="D70" i="68"/>
  <c r="D56" i="68" s="1"/>
  <c r="H78" i="68"/>
  <c r="J78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J9" i="68"/>
  <c r="H8" i="68"/>
  <c r="I325" i="68"/>
  <c r="I245" i="68"/>
  <c r="G44" i="68"/>
  <c r="F44" i="68"/>
  <c r="J357" i="68" l="1"/>
  <c r="H311" i="68"/>
  <c r="J311" i="68" s="1"/>
  <c r="J312" i="68"/>
  <c r="H299" i="68"/>
  <c r="J299" i="68" s="1"/>
  <c r="J300" i="68"/>
  <c r="H297" i="68"/>
  <c r="J298" i="68"/>
  <c r="J288" i="68"/>
  <c r="H284" i="68"/>
  <c r="J284" i="68" s="1"/>
  <c r="J285" i="68"/>
  <c r="H281" i="68"/>
  <c r="J281" i="68" s="1"/>
  <c r="J282" i="68"/>
  <c r="J280" i="68"/>
  <c r="H279" i="68"/>
  <c r="J275" i="68"/>
  <c r="H261" i="68"/>
  <c r="J261" i="68" s="1"/>
  <c r="J262" i="68"/>
  <c r="J255" i="68"/>
  <c r="H254" i="68"/>
  <c r="J254" i="68" s="1"/>
  <c r="J246" i="68"/>
  <c r="H245" i="68"/>
  <c r="J240" i="68"/>
  <c r="H239" i="68"/>
  <c r="J239" i="68" s="1"/>
  <c r="J238" i="68"/>
  <c r="H237" i="68"/>
  <c r="J237" i="68" s="1"/>
  <c r="H233" i="68"/>
  <c r="J233" i="68" s="1"/>
  <c r="J234" i="68"/>
  <c r="J226" i="68"/>
  <c r="H225" i="68"/>
  <c r="J225" i="68" s="1"/>
  <c r="J216" i="68"/>
  <c r="H215" i="68"/>
  <c r="J215" i="68" s="1"/>
  <c r="H206" i="68"/>
  <c r="J206" i="68" s="1"/>
  <c r="J207" i="68"/>
  <c r="J202" i="68"/>
  <c r="H201" i="68"/>
  <c r="H193" i="68"/>
  <c r="J193" i="68" s="1"/>
  <c r="J194" i="68"/>
  <c r="J190" i="68"/>
  <c r="H189" i="68"/>
  <c r="J182" i="68"/>
  <c r="H181" i="68"/>
  <c r="J181" i="68" s="1"/>
  <c r="J176" i="68"/>
  <c r="H175" i="68"/>
  <c r="J175" i="68" s="1"/>
  <c r="H170" i="68"/>
  <c r="J170" i="68" s="1"/>
  <c r="J171" i="68"/>
  <c r="H166" i="68"/>
  <c r="J167" i="68"/>
  <c r="H161" i="68"/>
  <c r="J161" i="68" s="1"/>
  <c r="J162" i="68"/>
  <c r="H155" i="68"/>
  <c r="J156" i="68"/>
  <c r="J150" i="68"/>
  <c r="H149" i="68"/>
  <c r="J149" i="68" s="1"/>
  <c r="J147" i="68"/>
  <c r="H146" i="68"/>
  <c r="J146" i="68" s="1"/>
  <c r="J143" i="68"/>
  <c r="H142" i="68"/>
  <c r="J142" i="68" s="1"/>
  <c r="H138" i="68"/>
  <c r="J138" i="68" s="1"/>
  <c r="J139" i="68"/>
  <c r="J135" i="68"/>
  <c r="H134" i="68"/>
  <c r="J134" i="68" s="1"/>
  <c r="H126" i="68"/>
  <c r="J126" i="68" s="1"/>
  <c r="J127" i="68"/>
  <c r="J124" i="68"/>
  <c r="H123" i="68"/>
  <c r="H114" i="68"/>
  <c r="J115" i="68"/>
  <c r="J109" i="68"/>
  <c r="H108" i="68"/>
  <c r="J108" i="68" s="1"/>
  <c r="J96" i="68"/>
  <c r="H95" i="68"/>
  <c r="H86" i="68"/>
  <c r="J86" i="68" s="1"/>
  <c r="J87" i="68"/>
  <c r="H81" i="68"/>
  <c r="J81" i="68" s="1"/>
  <c r="J82" i="68"/>
  <c r="J57" i="68"/>
  <c r="H56" i="68"/>
  <c r="J56" i="68" s="1"/>
  <c r="J46" i="68"/>
  <c r="H45" i="68"/>
  <c r="J20" i="68"/>
  <c r="H19" i="68"/>
  <c r="J19" i="68" s="1"/>
  <c r="J8" i="68"/>
  <c r="H7" i="68"/>
  <c r="D287" i="68"/>
  <c r="I287" i="68"/>
  <c r="E287" i="68"/>
  <c r="D274" i="68"/>
  <c r="E244" i="68"/>
  <c r="D154" i="68"/>
  <c r="E56" i="68"/>
  <c r="E44" i="68" s="1"/>
  <c r="I56" i="68"/>
  <c r="I44" i="68" s="1"/>
  <c r="D44" i="68"/>
  <c r="I244" i="68"/>
  <c r="H244" i="68" l="1"/>
  <c r="J244" i="68" s="1"/>
  <c r="J245" i="68"/>
  <c r="J201" i="68"/>
  <c r="H200" i="68"/>
  <c r="J200" i="68" s="1"/>
  <c r="J189" i="68"/>
  <c r="H188" i="68"/>
  <c r="J166" i="68"/>
  <c r="H165" i="68"/>
  <c r="J165" i="68" s="1"/>
  <c r="J155" i="68"/>
  <c r="H154" i="68"/>
  <c r="J123" i="68"/>
  <c r="H122" i="68"/>
  <c r="J122" i="68" s="1"/>
  <c r="J114" i="68"/>
  <c r="H113" i="68"/>
  <c r="J113" i="68" s="1"/>
  <c r="J95" i="68"/>
  <c r="H94" i="68"/>
  <c r="J94" i="68" s="1"/>
  <c r="J45" i="68"/>
  <c r="J7" i="68"/>
  <c r="H6" i="68"/>
  <c r="J6" i="68" s="1"/>
  <c r="D244" i="68"/>
  <c r="J297" i="68"/>
  <c r="H287" i="68"/>
  <c r="J287" i="68" s="1"/>
  <c r="J279" i="68"/>
  <c r="H274" i="68"/>
  <c r="J274" i="68" s="1"/>
  <c r="J188" i="68" l="1"/>
  <c r="H187" i="68"/>
  <c r="J187" i="68" s="1"/>
  <c r="J154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<sst xmlns="http://schemas.openxmlformats.org/spreadsheetml/2006/main" count="15428" uniqueCount="816">
  <si>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</si>
  <si>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Javna ustanova AQUATIKA - SLATKOVODNI AKVARIJ KARLOVAC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</si>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</sst>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21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7594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7594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7594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7594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7594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7594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7594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7594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7594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7594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7594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7594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2616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2616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500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500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2116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2116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1601.7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1601.7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3376.3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3376.3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3376.3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3376.3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7594</v>
      </c>
      <c r="E325" s="3">
        <f t="shared" ref="E325:I325" si="146">SUM(E326:E333)</f>
        <v>7594</v>
      </c>
      <c r="F325" s="3">
        <f t="shared" si="146"/>
        <v>0</v>
      </c>
      <c r="G325" s="3">
        <f t="shared" si="146"/>
        <v>0</v>
      </c>
      <c r="H325" s="3">
        <f t="shared" si="146"/>
        <v>7594</v>
      </c>
      <c r="I325" s="3">
        <f t="shared" si="146"/>
        <v>7594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7594</v>
      </c>
      <c r="E326" s="84">
        <f>SUM('510:816'!E326)</f>
        <v>7594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7594</v>
      </c>
      <c r="I326" s="10">
        <f t="shared" si="147"/>
        <v>7594</v>
      </c>
      <c r="J326" s="50">
        <f t="shared" si="144"/>
        <v>100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7594</v>
      </c>
      <c r="E357" s="3">
        <f t="shared" ref="E357:I357" si="156">SUM(E358:E365)</f>
        <v>7594</v>
      </c>
      <c r="F357" s="3">
        <f t="shared" si="156"/>
        <v>0</v>
      </c>
      <c r="G357" s="3">
        <f t="shared" si="156"/>
        <v>0</v>
      </c>
      <c r="H357" s="3">
        <f t="shared" si="156"/>
        <v>7594</v>
      </c>
      <c r="I357" s="3">
        <f t="shared" si="156"/>
        <v>7594</v>
      </c>
      <c r="J357" s="50">
        <f t="shared" si="149"/>
        <v>100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7594</v>
      </c>
      <c r="E358" s="84">
        <f>SUM('510:816'!E358)</f>
        <v>7594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7594</v>
      </c>
      <c r="I358" s="10">
        <f t="shared" si="157"/>
        <v>7594</v>
      </c>
      <c r="J358" s="50">
        <f t="shared" si="149"/>
        <v>100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7594</v>
      </c>
      <c r="E415" s="3">
        <f t="shared" ref="E415:I415" si="174">SUM(E416:E423)</f>
        <v>7594</v>
      </c>
      <c r="F415" s="3">
        <f t="shared" si="174"/>
        <v>0</v>
      </c>
      <c r="G415" s="3">
        <f t="shared" si="174"/>
        <v>0</v>
      </c>
      <c r="H415" s="3">
        <f t="shared" si="174"/>
        <v>7594</v>
      </c>
      <c r="I415" s="3">
        <f t="shared" si="174"/>
        <v>7594</v>
      </c>
      <c r="J415" s="50">
        <f t="shared" si="169"/>
        <v>100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7594</v>
      </c>
      <c r="E416" s="84">
        <f>SUM('510:816'!E416)</f>
        <v>7594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7594</v>
      </c>
      <c r="I416" s="10">
        <f t="shared" si="175"/>
        <v>7594</v>
      </c>
      <c r="J416" s="50">
        <f t="shared" si="169"/>
        <v>100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4406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4406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421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7594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7594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7594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7594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7594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7594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2616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500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2116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1601.7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3376.3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3376.3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7594</v>
      </c>
      <c r="E325" s="3">
        <f>SUM(E326:E333)</f>
        <v>7594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7594</v>
      </c>
      <c r="E326" s="80">
        <v>7594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7594</v>
      </c>
      <c r="E357" s="81">
        <f>SUM(E358:E365)</f>
        <v>7594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7594</v>
      </c>
      <c r="E358" s="80">
        <v>7594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7594</v>
      </c>
      <c r="E415" s="81">
        <f>SUM(E416:E423)</f>
        <v>7594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7594</v>
      </c>
      <c r="E416" s="80">
        <v>7594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4406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Ivanka Trpčić Stipetić</cp:lastModifiedBy>
  <cp:lastPrinted>2025-12-18T09:39:09Z</cp:lastPrinted>
  <dcterms:created xsi:type="dcterms:W3CDTF">2025-08-09T19:28:20Z</dcterms:created>
  <dcterms:modified xsi:type="dcterms:W3CDTF">2026-07-13T10:06:31Z</dcterms:modified>
</cp:coreProperties>
</file>